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29 сесія\проекти 29\29 сесія\2. фінансові питання\4. бюджет 2017\"/>
    </mc:Choice>
  </mc:AlternateContent>
  <bookViews>
    <workbookView xWindow="0" yWindow="0" windowWidth="20490" windowHeight="7620"/>
  </bookViews>
  <sheets>
    <sheet name="додаток 6 " sheetId="1" r:id="rId1"/>
  </sheets>
  <definedNames>
    <definedName name="В15">#REF!</definedName>
  </definedNames>
  <calcPr calcId="162913"/>
</workbook>
</file>

<file path=xl/calcChain.xml><?xml version="1.0" encoding="utf-8"?>
<calcChain xmlns="http://schemas.openxmlformats.org/spreadsheetml/2006/main">
  <c r="F18" i="1" l="1"/>
  <c r="E18" i="1"/>
  <c r="D18" i="1"/>
  <c r="D14" i="1" s="1"/>
  <c r="D15" i="1"/>
  <c r="C15" i="1" s="1"/>
  <c r="E15" i="1"/>
  <c r="E14" i="1"/>
  <c r="E13" i="1"/>
  <c r="F15" i="1"/>
  <c r="F14" i="1" s="1"/>
  <c r="F13" i="1" s="1"/>
  <c r="C16" i="1"/>
  <c r="C17" i="1"/>
  <c r="C19" i="1"/>
  <c r="C20" i="1"/>
  <c r="C21" i="1"/>
  <c r="D30" i="1"/>
  <c r="D26" i="1"/>
  <c r="E30" i="1"/>
  <c r="E26" i="1" s="1"/>
  <c r="D24" i="1"/>
  <c r="D23" i="1" s="1"/>
  <c r="D22" i="1" s="1"/>
  <c r="E24" i="1"/>
  <c r="E23" i="1"/>
  <c r="F24" i="1"/>
  <c r="F23" i="1"/>
  <c r="F30" i="1"/>
  <c r="F26" i="1" s="1"/>
  <c r="D27" i="1"/>
  <c r="E29" i="1"/>
  <c r="E27" i="1" s="1"/>
  <c r="F29" i="1"/>
  <c r="F27" i="1"/>
  <c r="C30" i="1"/>
  <c r="C31" i="1"/>
  <c r="C32" i="1"/>
  <c r="C33" i="1"/>
  <c r="E22" i="1" l="1"/>
  <c r="C26" i="1"/>
  <c r="C22" i="1" s="1"/>
  <c r="D13" i="1"/>
  <c r="C14" i="1"/>
  <c r="C13" i="1" s="1"/>
  <c r="F22" i="1"/>
  <c r="C18" i="1"/>
</calcChain>
</file>

<file path=xl/sharedStrings.xml><?xml version="1.0" encoding="utf-8"?>
<sst xmlns="http://schemas.openxmlformats.org/spreadsheetml/2006/main" count="42" uniqueCount="35">
  <si>
    <t>Додаток 2</t>
  </si>
  <si>
    <t>Мелітопольської міської ради</t>
  </si>
  <si>
    <t>від __________ №_____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</si>
  <si>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</si>
  <si>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</si>
  <si>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</si>
  <si>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</si>
  <si>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</si>
  <si>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</si>
  <si>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</si>
  <si>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</si>
  <si>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</si>
  <si>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</si>
  <si>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</si>
  <si>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</si>
  <si>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</si>
  <si>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</si>
  <si>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</si>
  <si>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</si>
  <si>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</si>
  <si>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</si>
  <si>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</si>
  <si>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</si>
  <si>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</si>
  <si>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</si>
  <si>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</si>
  <si>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</si>
  <si>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Я.В.Чабан</t>
  </si>
  <si>
    <t>С.А. Мінько</t>
  </si>
  <si>
    <t xml:space="preserve">Начальник фінансового управління Мелітопольської міської ради </t>
  </si>
  <si>
    <t xml:space="preserve">до рішення _____ сесії  </t>
  </si>
  <si>
    <t>Запорізької області ____скликання</t>
  </si>
  <si>
    <t xml:space="preserve">Мелітопольський міський голова </t>
  </si>
  <si>
    <t xml:space="preserve">Фінансування бюджету м. Мелітополя на 2017 рік </t>
  </si>
  <si>
    <t>"Про міський бюджет  на 20__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</si>
</sst>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29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0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4" fillId="24" borderId="2" xfId="36" applyNumberFormat="1" applyFont="1" applyFill="1" applyBorder="1" applyAlignment="1" applyProtection="1">
      <alignment horizontal="center" vertical="center"/>
    </xf>
    <xf numFmtId="172" fontId="24" fillId="24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justify" wrapText="1"/>
    </xf>
    <xf numFmtId="0" fontId="20" fillId="0" borderId="2" xfId="36" applyNumberFormat="1" applyFont="1" applyFill="1" applyBorder="1" applyAlignment="1" applyProtection="1">
      <alignment horizontal="center" wrapText="1"/>
    </xf>
    <xf numFmtId="0" fontId="20" fillId="0" borderId="2" xfId="36" applyFont="1" applyBorder="1" applyAlignment="1">
      <alignment horizontal="center" wrapText="1"/>
    </xf>
    <xf numFmtId="0" fontId="20" fillId="0" borderId="2" xfId="0" applyFont="1" applyBorder="1" applyAlignment="1">
      <alignment horizontal="justify" wrapText="1"/>
    </xf>
    <xf numFmtId="172" fontId="20" fillId="0" borderId="2" xfId="0" applyNumberFormat="1" applyFont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36" applyFont="1"/>
    <xf numFmtId="173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1" fillId="0" borderId="0" xfId="36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workbookViewId="0">
      <selection activeCell="H8" sqref="H8"/>
    </sheetView>
  </sheetViews>
  <sheetFormatPr defaultColWidth="8" defaultRowHeight="12.75" x14ac:dyDescent="0.2"/>
  <cols>
    <col min="1" max="1" width="8" style="1" customWidth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16384" width="8" style="1"/>
  </cols>
  <sheetData>
    <row r="1" spans="1:6" ht="16.5" x14ac:dyDescent="0.25">
      <c r="A1" s="2"/>
      <c r="B1" s="3"/>
      <c r="C1" s="3"/>
      <c r="D1" s="4" t="s">
        <v>0</v>
      </c>
    </row>
    <row r="2" spans="1:6" ht="16.5" customHeight="1" x14ac:dyDescent="0.25">
      <c r="A2" s="2"/>
      <c r="B2" s="3"/>
      <c r="C2" s="3"/>
      <c r="D2" t="s">
        <v>30</v>
      </c>
    </row>
    <row r="3" spans="1:6" ht="16.5" customHeight="1" x14ac:dyDescent="0.25">
      <c r="A3" s="2"/>
      <c r="B3" s="3"/>
      <c r="C3" s="3"/>
      <c r="D3" t="s">
        <v>1</v>
      </c>
    </row>
    <row r="4" spans="1:6" ht="16.5" customHeight="1" x14ac:dyDescent="0.25">
      <c r="A4" s="2"/>
      <c r="B4" s="3"/>
      <c r="C4" s="3"/>
      <c r="D4" t="s">
        <v>31</v>
      </c>
    </row>
    <row r="5" spans="1:6" ht="16.5" x14ac:dyDescent="0.25">
      <c r="A5" s="2"/>
      <c r="B5" s="3"/>
      <c r="C5" s="3"/>
      <c r="D5" s="5" t="s">
        <v>2</v>
      </c>
    </row>
    <row r="6" spans="1:6" ht="16.5" x14ac:dyDescent="0.25">
      <c r="A6" s="2"/>
      <c r="B6" s="3"/>
      <c r="C6" s="3"/>
      <c r="D6" s="2" t="s">
        <v>34</v>
      </c>
      <c r="F6" s="2"/>
    </row>
    <row r="7" spans="1:6" ht="32.25" customHeight="1" x14ac:dyDescent="0.2">
      <c r="A7" s="38" t="s">
        <v>33</v>
      </c>
      <c r="B7" s="38"/>
      <c r="C7" s="38"/>
      <c r="D7" s="38"/>
      <c r="E7" s="38"/>
      <c r="F7" s="38"/>
    </row>
    <row r="8" spans="1:6" ht="15.75" x14ac:dyDescent="0.2">
      <c r="A8" s="6"/>
      <c r="B8" s="6"/>
      <c r="C8" s="6"/>
      <c r="D8" s="6"/>
      <c r="E8" s="6"/>
      <c r="F8" s="6"/>
    </row>
    <row r="9" spans="1:6" ht="16.5" x14ac:dyDescent="0.25">
      <c r="A9" s="2"/>
      <c r="B9" s="7"/>
      <c r="C9" s="7"/>
      <c r="D9" s="2"/>
      <c r="E9" s="2"/>
      <c r="F9" s="2" t="s">
        <v>3</v>
      </c>
    </row>
    <row r="10" spans="1:6" ht="15.75" customHeight="1" x14ac:dyDescent="0.2">
      <c r="A10" s="39" t="s">
        <v>4</v>
      </c>
      <c r="B10" s="39" t="s">
        <v>5</v>
      </c>
      <c r="C10" s="39" t="s">
        <v>6</v>
      </c>
      <c r="D10" s="39" t="s">
        <v>7</v>
      </c>
      <c r="E10" s="39" t="s">
        <v>8</v>
      </c>
      <c r="F10" s="39"/>
    </row>
    <row r="11" spans="1:6" ht="45" customHeight="1" x14ac:dyDescent="0.2">
      <c r="A11" s="39"/>
      <c r="B11" s="39"/>
      <c r="C11" s="39"/>
      <c r="D11" s="39"/>
      <c r="E11" s="8" t="s">
        <v>6</v>
      </c>
      <c r="F11" s="9" t="s">
        <v>9</v>
      </c>
    </row>
    <row r="12" spans="1:6" ht="16.5" x14ac:dyDescent="0.2">
      <c r="A12" s="10">
        <v>1</v>
      </c>
      <c r="B12" s="10">
        <v>2</v>
      </c>
      <c r="C12" s="10"/>
      <c r="D12" s="11">
        <v>3</v>
      </c>
      <c r="E12" s="11">
        <v>4</v>
      </c>
      <c r="F12" s="11">
        <v>5</v>
      </c>
    </row>
    <row r="13" spans="1:6" ht="16.5" x14ac:dyDescent="0.2">
      <c r="A13" s="10"/>
      <c r="B13" s="12" t="s">
        <v>10</v>
      </c>
      <c r="C13" s="13">
        <f>C14</f>
        <v>0</v>
      </c>
      <c r="D13" s="14">
        <f>SUM(D14)</f>
        <v>-50833607</v>
      </c>
      <c r="E13" s="14">
        <f>SUM(E14)</f>
        <v>50833607</v>
      </c>
      <c r="F13" s="14">
        <f>SUM(F14)</f>
        <v>50833607</v>
      </c>
    </row>
    <row r="14" spans="1:6" ht="16.5" x14ac:dyDescent="0.25">
      <c r="A14" s="15" t="s">
        <v>11</v>
      </c>
      <c r="B14" s="16" t="s">
        <v>12</v>
      </c>
      <c r="C14" s="17">
        <f t="shared" ref="C14:C21" si="0">SUM(D14:E14)</f>
        <v>0</v>
      </c>
      <c r="D14" s="14">
        <f>SUM(D18+D15)</f>
        <v>-50833607</v>
      </c>
      <c r="E14" s="14">
        <f>SUM(E18+E15)</f>
        <v>50833607</v>
      </c>
      <c r="F14" s="14">
        <f>SUM(F18+F15)</f>
        <v>50833607</v>
      </c>
    </row>
    <row r="15" spans="1:6" ht="33" hidden="1" x14ac:dyDescent="0.25">
      <c r="A15" s="15">
        <v>206000</v>
      </c>
      <c r="B15" s="18" t="s">
        <v>13</v>
      </c>
      <c r="C15" s="17">
        <f t="shared" si="0"/>
        <v>0</v>
      </c>
      <c r="D15" s="14">
        <f>SUM(D17-D16)</f>
        <v>0</v>
      </c>
      <c r="E15" s="14">
        <f>SUM(E16:E17)</f>
        <v>0</v>
      </c>
      <c r="F15" s="14">
        <f>SUM(F16:F17)</f>
        <v>0</v>
      </c>
    </row>
    <row r="16" spans="1:6" ht="33" hidden="1" x14ac:dyDescent="0.25">
      <c r="A16" s="15">
        <v>206100</v>
      </c>
      <c r="B16" s="16" t="s">
        <v>14</v>
      </c>
      <c r="C16" s="17">
        <f t="shared" si="0"/>
        <v>0</v>
      </c>
      <c r="D16" s="14">
        <v>0</v>
      </c>
      <c r="E16" s="14"/>
      <c r="F16" s="14"/>
    </row>
    <row r="17" spans="1:6" ht="33" hidden="1" x14ac:dyDescent="0.25">
      <c r="A17" s="19">
        <v>206200</v>
      </c>
      <c r="B17" s="20" t="s">
        <v>15</v>
      </c>
      <c r="C17" s="17">
        <f t="shared" si="0"/>
        <v>0</v>
      </c>
      <c r="D17" s="21">
        <v>0</v>
      </c>
      <c r="E17" s="14"/>
      <c r="F17" s="14"/>
    </row>
    <row r="18" spans="1:6" ht="16.5" x14ac:dyDescent="0.25">
      <c r="A18" s="15">
        <v>208000</v>
      </c>
      <c r="B18" s="16" t="s">
        <v>16</v>
      </c>
      <c r="C18" s="17">
        <f t="shared" si="0"/>
        <v>0</v>
      </c>
      <c r="D18" s="14">
        <f>SUM(D19-D20+D21)</f>
        <v>-50833607</v>
      </c>
      <c r="E18" s="14">
        <f>SUM(E19-E20+E21)</f>
        <v>50833607</v>
      </c>
      <c r="F18" s="14">
        <f>SUM(F19-F20+F21)</f>
        <v>50833607</v>
      </c>
    </row>
    <row r="19" spans="1:6" ht="16.5" x14ac:dyDescent="0.25">
      <c r="A19" s="15">
        <v>208100</v>
      </c>
      <c r="B19" s="16" t="s">
        <v>17</v>
      </c>
      <c r="C19" s="17">
        <f t="shared" si="0"/>
        <v>0</v>
      </c>
      <c r="D19" s="14"/>
      <c r="E19" s="14"/>
      <c r="F19" s="14"/>
    </row>
    <row r="20" spans="1:6" ht="16.5" x14ac:dyDescent="0.25">
      <c r="A20" s="19">
        <v>208200</v>
      </c>
      <c r="B20" s="20" t="s">
        <v>18</v>
      </c>
      <c r="C20" s="17">
        <f t="shared" si="0"/>
        <v>0</v>
      </c>
      <c r="D20" s="14"/>
      <c r="E20" s="14"/>
      <c r="F20" s="14"/>
    </row>
    <row r="21" spans="1:6" ht="33" x14ac:dyDescent="0.25">
      <c r="A21" s="15">
        <v>208400</v>
      </c>
      <c r="B21" s="22" t="s">
        <v>19</v>
      </c>
      <c r="C21" s="17">
        <f t="shared" si="0"/>
        <v>0</v>
      </c>
      <c r="D21" s="14">
        <v>-50833607</v>
      </c>
      <c r="E21" s="14">
        <v>50833607</v>
      </c>
      <c r="F21" s="14">
        <v>50833607</v>
      </c>
    </row>
    <row r="22" spans="1:6" ht="16.5" x14ac:dyDescent="0.2">
      <c r="A22" s="15"/>
      <c r="B22" s="12" t="s">
        <v>20</v>
      </c>
      <c r="C22" s="13">
        <f>C26</f>
        <v>0</v>
      </c>
      <c r="D22" s="14">
        <f>SUM(D23+D26)</f>
        <v>-50833607</v>
      </c>
      <c r="E22" s="14">
        <f>SUM(E23+E26)</f>
        <v>50833607</v>
      </c>
      <c r="F22" s="14">
        <f>SUM(F23+F26)</f>
        <v>50833607</v>
      </c>
    </row>
    <row r="23" spans="1:6" ht="16.5" hidden="1" x14ac:dyDescent="0.25">
      <c r="A23" s="19">
        <v>400000</v>
      </c>
      <c r="B23" s="20" t="s">
        <v>21</v>
      </c>
      <c r="C23" s="23"/>
      <c r="D23" s="14">
        <f t="shared" ref="D23:F24" si="1">SUM(D24)</f>
        <v>0</v>
      </c>
      <c r="E23" s="14">
        <f t="shared" si="1"/>
        <v>0</v>
      </c>
      <c r="F23" s="14">
        <f t="shared" si="1"/>
        <v>0</v>
      </c>
    </row>
    <row r="24" spans="1:6" ht="16.5" hidden="1" x14ac:dyDescent="0.25">
      <c r="A24" s="19">
        <v>401100</v>
      </c>
      <c r="B24" s="20" t="s">
        <v>22</v>
      </c>
      <c r="C24" s="23"/>
      <c r="D24" s="14">
        <f t="shared" si="1"/>
        <v>0</v>
      </c>
      <c r="E24" s="14">
        <f t="shared" si="1"/>
        <v>0</v>
      </c>
      <c r="F24" s="14">
        <f t="shared" si="1"/>
        <v>0</v>
      </c>
    </row>
    <row r="25" spans="1:6" ht="16.5" hidden="1" x14ac:dyDescent="0.25">
      <c r="A25" s="19">
        <v>401102</v>
      </c>
      <c r="B25" s="20" t="s">
        <v>23</v>
      </c>
      <c r="C25" s="23"/>
      <c r="D25" s="14"/>
      <c r="E25" s="14"/>
      <c r="F25" s="14"/>
    </row>
    <row r="26" spans="1:6" ht="16.5" x14ac:dyDescent="0.25">
      <c r="A26" s="15" t="s">
        <v>24</v>
      </c>
      <c r="B26" s="16" t="s">
        <v>25</v>
      </c>
      <c r="C26" s="17">
        <f>SUM(D26:E26)</f>
        <v>0</v>
      </c>
      <c r="D26" s="14">
        <f>SUM(D30)</f>
        <v>-50833607</v>
      </c>
      <c r="E26" s="14">
        <f>SUM(E30)</f>
        <v>50833607</v>
      </c>
      <c r="F26" s="14">
        <f>SUM(F30)</f>
        <v>50833607</v>
      </c>
    </row>
    <row r="27" spans="1:6" ht="33" hidden="1" x14ac:dyDescent="0.25">
      <c r="A27" s="15">
        <v>601000</v>
      </c>
      <c r="B27" s="18" t="s">
        <v>13</v>
      </c>
      <c r="C27" s="24"/>
      <c r="D27" s="14">
        <f>SUM(D29-D28)</f>
        <v>0</v>
      </c>
      <c r="E27" s="14">
        <f>SUM(E28:E29)</f>
        <v>0</v>
      </c>
      <c r="F27" s="14">
        <f>SUM(F28:F29)</f>
        <v>0</v>
      </c>
    </row>
    <row r="28" spans="1:6" ht="33" hidden="1" x14ac:dyDescent="0.25">
      <c r="A28" s="15">
        <v>601100</v>
      </c>
      <c r="B28" s="16" t="s">
        <v>14</v>
      </c>
      <c r="C28" s="24"/>
      <c r="D28" s="14">
        <v>0</v>
      </c>
      <c r="E28" s="14"/>
      <c r="F28" s="14"/>
    </row>
    <row r="29" spans="1:6" ht="33" hidden="1" x14ac:dyDescent="0.25">
      <c r="A29" s="19">
        <v>601200</v>
      </c>
      <c r="B29" s="20" t="s">
        <v>15</v>
      </c>
      <c r="C29" s="23"/>
      <c r="D29" s="21">
        <v>0</v>
      </c>
      <c r="E29" s="14">
        <f>E17</f>
        <v>0</v>
      </c>
      <c r="F29" s="14">
        <f>F17</f>
        <v>0</v>
      </c>
    </row>
    <row r="30" spans="1:6" ht="16.5" x14ac:dyDescent="0.25">
      <c r="A30" s="15">
        <v>602000</v>
      </c>
      <c r="B30" s="16" t="s">
        <v>26</v>
      </c>
      <c r="C30" s="17">
        <f>SUM(D30:E30)</f>
        <v>0</v>
      </c>
      <c r="D30" s="14">
        <f>SUM(D31-D32+D33)</f>
        <v>-50833607</v>
      </c>
      <c r="E30" s="14">
        <f>SUM(E31-E32+E33)</f>
        <v>50833607</v>
      </c>
      <c r="F30" s="14">
        <f>SUM(F31-F32+F33)</f>
        <v>50833607</v>
      </c>
    </row>
    <row r="31" spans="1:6" ht="16.5" x14ac:dyDescent="0.25">
      <c r="A31" s="15">
        <v>602100</v>
      </c>
      <c r="B31" s="16" t="s">
        <v>17</v>
      </c>
      <c r="C31" s="17">
        <f>SUM(D31:E31)</f>
        <v>0</v>
      </c>
      <c r="D31" s="14"/>
      <c r="E31" s="14"/>
      <c r="F31" s="14"/>
    </row>
    <row r="32" spans="1:6" ht="16.5" x14ac:dyDescent="0.25">
      <c r="A32" s="19">
        <v>602200</v>
      </c>
      <c r="B32" s="20" t="s">
        <v>18</v>
      </c>
      <c r="C32" s="17">
        <f>SUM(D32:E32)</f>
        <v>0</v>
      </c>
      <c r="D32" s="14"/>
      <c r="E32" s="14"/>
      <c r="F32" s="14"/>
    </row>
    <row r="33" spans="1:12" ht="33" x14ac:dyDescent="0.25">
      <c r="A33" s="15">
        <v>602400</v>
      </c>
      <c r="B33" s="25" t="s">
        <v>19</v>
      </c>
      <c r="C33" s="26">
        <f>SUM(D33:E33)</f>
        <v>0</v>
      </c>
      <c r="D33" s="14">
        <v>-50833607</v>
      </c>
      <c r="E33" s="14">
        <v>50833607</v>
      </c>
      <c r="F33" s="14">
        <v>50833607</v>
      </c>
    </row>
    <row r="34" spans="1:12" ht="18" customHeight="1" x14ac:dyDescent="0.25">
      <c r="A34" s="2"/>
      <c r="B34" s="27"/>
      <c r="C34" s="27"/>
      <c r="D34" s="28"/>
      <c r="E34" s="28"/>
      <c r="F34" s="28"/>
    </row>
    <row r="36" spans="1:12" ht="15.75" x14ac:dyDescent="0.25">
      <c r="A36" s="29"/>
      <c r="B36" s="5"/>
      <c r="C36" s="5"/>
      <c r="D36" s="5"/>
      <c r="E36" s="5"/>
      <c r="F36" s="30"/>
    </row>
    <row r="37" spans="1:12" ht="15.75" x14ac:dyDescent="0.25">
      <c r="A37" t="s">
        <v>29</v>
      </c>
      <c r="B37" s="31"/>
      <c r="C37" s="31"/>
      <c r="D37" s="31"/>
      <c r="E37" s="31"/>
      <c r="F37" s="5" t="s">
        <v>27</v>
      </c>
    </row>
    <row r="38" spans="1:12" ht="18.75" customHeight="1" x14ac:dyDescent="0.25">
      <c r="A38" s="2"/>
      <c r="B38" s="4"/>
      <c r="C38" s="4"/>
      <c r="D38" s="32"/>
      <c r="E38" s="32"/>
      <c r="F38" s="32"/>
      <c r="G38" s="32"/>
      <c r="H38" s="32"/>
      <c r="I38" s="33"/>
      <c r="J38" s="32"/>
      <c r="K38" s="33"/>
      <c r="L38" s="34"/>
    </row>
    <row r="39" spans="1:12" ht="19.5" customHeight="1" x14ac:dyDescent="0.25">
      <c r="A39" s="36" t="s">
        <v>32</v>
      </c>
      <c r="B39" s="37"/>
      <c r="C39" s="35"/>
      <c r="D39" s="5"/>
      <c r="E39" s="5"/>
      <c r="F39" s="5" t="s">
        <v>28</v>
      </c>
      <c r="I39" s="34"/>
      <c r="J39" s="34"/>
    </row>
  </sheetData>
  <sheetProtection selectLockedCells="1" selectUnlockedCells="1"/>
  <mergeCells count="7">
    <mergeCell ref="A39:B39"/>
    <mergeCell ref="A7:F7"/>
    <mergeCell ref="A10:A11"/>
    <mergeCell ref="B10:B11"/>
    <mergeCell ref="C10:C11"/>
    <mergeCell ref="D10:D11"/>
    <mergeCell ref="E10:F10"/>
  </mergeCells>
  <phoneticPr fontId="27" type="noConversion"/>
  <pageMargins left="0.70833333333333337" right="0.55138888888888893" top="1.5354166666666667" bottom="0.98402777777777772" header="0.51180555555555551" footer="0.51180555555555551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2016-11-15T10:43:35Z</cp:lastPrinted>
  <dcterms:created xsi:type="dcterms:W3CDTF">2016-03-23T14:15:54Z</dcterms:created>
  <dcterms:modified xsi:type="dcterms:W3CDTF">2021-11-03T13:12:39Z</dcterms:modified>
</cp:coreProperties>
</file>